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<sst xmlns="http://schemas.openxmlformats.org/spreadsheetml/2006/main" count="38" uniqueCount="34">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</sst>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122.09400000000001</v>
      </c>
      <c r="D11" s="49">
        <v>93724.43</v>
      </c>
      <c r="E11" s="50">
        <v>2688.4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43338.380000000005</v>
      </c>
      <c r="K11" s="24">
        <v>4.5415116798095526E-2</v>
      </c>
      <c r="L11" s="25">
        <f>J11-D11</f>
        <v>-50386.049999999988</v>
      </c>
    </row>
    <row r="12" spans="2:12" s="26" customFormat="1" ht="27.75" customHeight="1" x14ac:dyDescent="0.25">
      <c r="B12" s="22" t="s">
        <v>18</v>
      </c>
      <c r="C12" s="48">
        <v>125.38700000000001</v>
      </c>
      <c r="D12" s="49">
        <v>95197.15</v>
      </c>
      <c r="E12" s="50">
        <v>2688.4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42863.35</v>
      </c>
      <c r="K12" s="24">
        <v>4.6640008927242974E-2</v>
      </c>
      <c r="L12" s="25">
        <f t="shared" ref="L12:L22" si="0">J12-D12</f>
        <v>-52333.799999999996</v>
      </c>
    </row>
    <row r="13" spans="2:12" s="26" customFormat="1" ht="27.75" customHeight="1" x14ac:dyDescent="0.25">
      <c r="B13" s="22" t="s">
        <v>19</v>
      </c>
      <c r="C13" s="48">
        <v>95.197999999999993</v>
      </c>
      <c r="D13" s="49">
        <v>72290.31</v>
      </c>
      <c r="E13" s="50">
        <v>2688.4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42871.39</v>
      </c>
      <c r="K13" s="24">
        <v>3.5410653176610622E-2</v>
      </c>
      <c r="L13" s="25">
        <f t="shared" si="0"/>
        <v>-29418.92</v>
      </c>
    </row>
    <row r="14" spans="2:12" s="26" customFormat="1" ht="27.75" customHeight="1" x14ac:dyDescent="0.25">
      <c r="B14" s="22" t="s">
        <v>20</v>
      </c>
      <c r="C14" s="48">
        <v>53.971000000000004</v>
      </c>
      <c r="D14" s="49">
        <v>40983.800000000003</v>
      </c>
      <c r="E14" s="50">
        <v>2688.4000549316406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34705.669921875</v>
      </c>
      <c r="K14" s="24">
        <v>2.0075509186586574E-2</v>
      </c>
      <c r="L14" s="25">
        <f t="shared" si="0"/>
        <v>-6278.1300781250029</v>
      </c>
    </row>
    <row r="15" spans="2:12" s="26" customFormat="1" ht="27.75" customHeight="1" x14ac:dyDescent="0.25">
      <c r="B15" s="22" t="s">
        <v>21</v>
      </c>
      <c r="C15" s="48">
        <v>44.738</v>
      </c>
      <c r="D15" s="49">
        <v>33973.089999999997</v>
      </c>
      <c r="E15" s="50">
        <v>2688.4000549316406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38788.550231933594</v>
      </c>
      <c r="K15" s="24">
        <v>1.66411244925888E-2</v>
      </c>
      <c r="L15" s="25">
        <f t="shared" si="0"/>
        <v>4815.4602319335972</v>
      </c>
    </row>
    <row r="16" spans="2:12" s="26" customFormat="1" ht="27.75" customHeight="1" x14ac:dyDescent="0.25">
      <c r="B16" s="22" t="s">
        <v>22</v>
      </c>
      <c r="C16" s="48">
        <v>7.0670000000000002</v>
      </c>
      <c r="D16" s="49">
        <v>5366.54</v>
      </c>
      <c r="E16" s="50">
        <v>2688.4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38788.55000000001</v>
      </c>
      <c r="K16" s="24">
        <v>2.6287010861478946E-3</v>
      </c>
      <c r="L16" s="25">
        <f t="shared" si="0"/>
        <v>33422.010000000009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2688.4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41023.689999999995</v>
      </c>
      <c r="K17" s="24">
        <v>0</v>
      </c>
      <c r="L17" s="25">
        <f t="shared" si="0"/>
        <v>41023.689999999995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2688.4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41014.939999999995</v>
      </c>
      <c r="K18" s="24">
        <v>0</v>
      </c>
      <c r="L18" s="25">
        <f t="shared" si="0"/>
        <v>41014.939999999995</v>
      </c>
    </row>
    <row r="19" spans="2:12" s="26" customFormat="1" ht="27.75" customHeight="1" x14ac:dyDescent="0.25">
      <c r="B19" s="22" t="s">
        <v>25</v>
      </c>
      <c r="C19" s="48">
        <v>47.298999999999999</v>
      </c>
      <c r="D19" s="49">
        <v>37979.199999999997</v>
      </c>
      <c r="E19" s="50">
        <v>2688.4000549316406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41014.939697265625</v>
      </c>
      <c r="K19" s="24">
        <v>1.7593735691692914E-2</v>
      </c>
      <c r="L19" s="25">
        <f t="shared" si="0"/>
        <v>3035.7396972656279</v>
      </c>
    </row>
    <row r="20" spans="2:12" s="26" customFormat="1" ht="27.75" customHeight="1" x14ac:dyDescent="0.25">
      <c r="B20" s="22" t="s">
        <v>26</v>
      </c>
      <c r="C20" s="48">
        <v>93.840999999999994</v>
      </c>
      <c r="D20" s="49">
        <v>75350.61</v>
      </c>
      <c r="E20" s="50">
        <v>2688.3999862670898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41014.939697265625</v>
      </c>
      <c r="K20" s="24">
        <v>3.4905892158666671E-2</v>
      </c>
      <c r="L20" s="25">
        <f t="shared" si="0"/>
        <v>-34335.670302734376</v>
      </c>
    </row>
    <row r="21" spans="2:12" s="26" customFormat="1" ht="27.75" customHeight="1" x14ac:dyDescent="0.25">
      <c r="B21" s="22" t="s">
        <v>27</v>
      </c>
      <c r="C21" s="48">
        <v>90.813000000000002</v>
      </c>
      <c r="D21" s="49">
        <v>72927.37</v>
      </c>
      <c r="E21" s="50">
        <v>2688.4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41019.5</v>
      </c>
      <c r="K21" s="24">
        <v>3.377957149233745E-2</v>
      </c>
      <c r="L21" s="25">
        <f t="shared" si="0"/>
        <v>-31907.869999999995</v>
      </c>
    </row>
    <row r="22" spans="2:12" s="26" customFormat="1" ht="27.75" customHeight="1" x14ac:dyDescent="0.25">
      <c r="B22" s="22" t="s">
        <v>28</v>
      </c>
      <c r="C22" s="48">
        <v>57.265000000000001</v>
      </c>
      <c r="D22" s="49">
        <v>45965.46</v>
      </c>
      <c r="E22" s="50">
        <v>2688.4999084472656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41002.329345703125</v>
      </c>
      <c r="K22" s="24">
        <v>2.1299982127607069E-2</v>
      </c>
      <c r="L22" s="25">
        <f t="shared" si="0"/>
        <v>-4963.1306542968741</v>
      </c>
    </row>
    <row r="23" spans="2:12" s="26" customFormat="1" ht="15" x14ac:dyDescent="0.25">
      <c r="B23" s="27" t="s">
        <v>29</v>
      </c>
      <c r="C23" s="28">
        <f>SUM(C11:C22)</f>
        <v>737.673</v>
      </c>
      <c r="D23" s="28">
        <f>SUM(D11:D22)</f>
        <v>573757.96</v>
      </c>
      <c r="E23" s="47">
        <f>E22</f>
        <v>2688.4999084472656</v>
      </c>
      <c r="F23" s="30">
        <f>SUM(F11:F22)/12</f>
        <v>1.8999999745438496E-2</v>
      </c>
      <c r="G23" s="29"/>
      <c r="H23" s="29"/>
      <c r="I23" s="29"/>
      <c r="J23" s="29">
        <f>SUM(J11:J22)</f>
        <v>487446.22889404296</v>
      </c>
      <c r="K23" s="31">
        <f>SUM(K11:K22)/12</f>
        <v>2.2865857928131381E-2</v>
      </c>
      <c r="L23" s="29">
        <f t="shared" ref="L23" si="1">SUM(L11:L22)</f>
        <v>-86311.731105956977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2019-04-05T09:52:24Z</dcterms:modified>
</cp:coreProperties>
</file>